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910301\Desktop\"/>
    </mc:Choice>
  </mc:AlternateContent>
  <bookViews>
    <workbookView xWindow="0" yWindow="0" windowWidth="15795" windowHeight="14595"/>
  </bookViews>
  <sheets>
    <sheet name="業務委託費内訳書" sheetId="2" r:id="rId1"/>
  </sheets>
  <definedNames>
    <definedName name="_xlnm.Print_Area" localSheetId="0">業務委託費内訳書!$A$1:$G$53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業務委託費内訳書!$G$53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業務委託費内訳書!$I$53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2" l="1"/>
  <c r="G45" i="2"/>
  <c r="G43" i="2"/>
  <c r="G41" i="2"/>
  <c r="G38" i="2"/>
  <c r="G37" i="2" s="1"/>
  <c r="G36" i="2" s="1"/>
  <c r="G35" i="2" s="1"/>
  <c r="G32" i="2"/>
  <c r="G24" i="2"/>
  <c r="G14" i="2" s="1"/>
  <c r="G13" i="2" s="1"/>
  <c r="G12" i="2" s="1"/>
  <c r="G11" i="2" s="1"/>
  <c r="G10" i="2" s="1"/>
  <c r="G52" i="2" s="1"/>
  <c r="G53" i="2" s="1"/>
  <c r="G15" i="2"/>
</calcChain>
</file>

<file path=xl/sharedStrings.xml><?xml version="1.0" encoding="utf-8"?>
<sst xmlns="http://schemas.openxmlformats.org/spreadsheetml/2006/main" count="101" uniqueCount="55">
  <si>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</si>
  <si>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</si>
  <si>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</si>
  <si>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</si>
  <si>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</si>
  <si>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</si>
  <si>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</si>
  <si>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</si>
  <si>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</si>
  <si>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</si>
  <si>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</si>
  <si>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Ｒ４吉耕　農村整備　吉野川　橋梁点検業務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</si>
  <si>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</si>
  <si>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</si>
  <si>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</si>
  <si>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</si>
  <si>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</si>
  <si>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</si>
  <si>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_x000D_橋梁点検　橋面積200m2以上～400m2未満</t>
  </si>
  <si>
    <t>業務計画書作成
_x000D_</t>
  </si>
  <si>
    <t>橋</t>
  </si>
  <si>
    <t>現地踏査　定期点検のみ
_x000D_</t>
  </si>
  <si>
    <t>部材番号図作成
_x000D_</t>
  </si>
  <si>
    <t>定期点検
_x000D_</t>
  </si>
  <si>
    <t>定期点検調書作成
_x000D_</t>
  </si>
  <si>
    <t>健全性の診断
_x000D_</t>
  </si>
  <si>
    <t>台帳補完
_x000D_</t>
  </si>
  <si>
    <t>報告書作成
_x000D_</t>
  </si>
  <si>
    <t>橋梁長寿命化作成
_x000D_橋長：１５ｍ以上</t>
  </si>
  <si>
    <t>準備作業
_x000D_</t>
  </si>
  <si>
    <t>点検結果の評価分析
_x000D_</t>
  </si>
  <si>
    <t>修繕年次計画の策定
_x000D_補修対象橋梁の抽出</t>
  </si>
  <si>
    <t>修繕年次計画の策定
_x000D_補修優先順位の設定</t>
  </si>
  <si>
    <t>修繕年次計画の策定
_x000D_補修工法の選定</t>
  </si>
  <si>
    <t>修繕年次計画の策定
_x000D_概算工事費の算出</t>
  </si>
  <si>
    <t>修繕計画のとりまとめ
_x000D_</t>
  </si>
  <si>
    <t>打合せ（設計）
_x000D_</t>
  </si>
  <si>
    <t>打合せ（設計業務基準日額）
_x000D_着手前・最終</t>
  </si>
  <si>
    <t>回</t>
  </si>
  <si>
    <t>打合せ（設計業務基準日額）
_x000D_中間</t>
  </si>
  <si>
    <t>直接経費(電子成果品作成費を除く)
_x000D_</t>
  </si>
  <si>
    <t>旅費交通費（設計）
_x000D_</t>
  </si>
  <si>
    <t>打合せ（設計旅費・交通費)
_x000D_着手前・最終</t>
  </si>
  <si>
    <t>打合せ（設計旅費・交通費)
_x000D_中間</t>
  </si>
  <si>
    <t>その他
_x000D_</t>
  </si>
  <si>
    <t>電子納品版業務報告書作成
_x000D_</t>
  </si>
  <si>
    <t>特殊高所技術調査
_x000D_</t>
  </si>
  <si>
    <t>刈払工
_x000D_</t>
  </si>
  <si>
    <t>ha</t>
  </si>
  <si>
    <t>橋梁点検車運転経費
_x000D_</t>
  </si>
  <si>
    <t>橋梁点検車運転
_x000D_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</si>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</sst>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+G11+G50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+G12+G35+G49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+G15+G24+G32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+G16+G17+G18+G19+G20+G21+G22+G23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20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20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23</v>
      </c>
      <c r="E19" s="18" t="s">
        <v>20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24</v>
      </c>
      <c r="E20" s="18" t="s">
        <v>20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25</v>
      </c>
      <c r="E21" s="18" t="s">
        <v>20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26</v>
      </c>
      <c r="E22" s="18" t="s">
        <v>20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27</v>
      </c>
      <c r="E23" s="18" t="s">
        <v>20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28</v>
      </c>
      <c r="E24" s="18" t="s">
        <v>15</v>
      </c>
      <c r="F24" s="19">
        <v>1</v>
      </c>
      <c r="G24" s="20">
        <f>+G25+G26+G27+G28+G29+G30+G31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29</v>
      </c>
      <c r="E25" s="18" t="s">
        <v>20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30</v>
      </c>
      <c r="E26" s="18" t="s">
        <v>20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31</v>
      </c>
      <c r="E27" s="18" t="s">
        <v>20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32</v>
      </c>
      <c r="E28" s="18" t="s">
        <v>20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33</v>
      </c>
      <c r="E29" s="18" t="s">
        <v>20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34</v>
      </c>
      <c r="E30" s="18" t="s">
        <v>20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35</v>
      </c>
      <c r="E31" s="18" t="s">
        <v>20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36</v>
      </c>
      <c r="E32" s="18" t="s">
        <v>15</v>
      </c>
      <c r="F32" s="19">
        <v>1</v>
      </c>
      <c r="G32" s="20">
        <f>+G33+G34</f>
        <v>0</v>
      </c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37</v>
      </c>
      <c r="E33" s="18" t="s">
        <v>38</v>
      </c>
      <c r="F33" s="19">
        <v>2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39</v>
      </c>
      <c r="E34" s="18" t="s">
        <v>38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>
      <c r="A35" s="30" t="s">
        <v>40</v>
      </c>
      <c r="B35" s="28"/>
      <c r="C35" s="28"/>
      <c r="D35" s="29"/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1</v>
      </c>
    </row>
    <row r="36" spans="1:10" ht="42" customHeight="1">
      <c r="A36" s="16"/>
      <c r="B36" s="31" t="s">
        <v>40</v>
      </c>
      <c r="C36" s="28"/>
      <c r="D36" s="29"/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1" t="s">
        <v>40</v>
      </c>
      <c r="D37" s="29"/>
      <c r="E37" s="18" t="s">
        <v>15</v>
      </c>
      <c r="F37" s="19">
        <v>1</v>
      </c>
      <c r="G37" s="20">
        <f>+G38+G41+G43+G45+G47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2" t="s">
        <v>41</v>
      </c>
      <c r="E38" s="18" t="s">
        <v>15</v>
      </c>
      <c r="F38" s="19">
        <v>1</v>
      </c>
      <c r="G38" s="20">
        <f>+G39+G40</f>
        <v>0</v>
      </c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42</v>
      </c>
      <c r="E39" s="18" t="s">
        <v>38</v>
      </c>
      <c r="F39" s="19">
        <v>2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43</v>
      </c>
      <c r="E40" s="18" t="s">
        <v>38</v>
      </c>
      <c r="F40" s="19">
        <v>1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44</v>
      </c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45</v>
      </c>
      <c r="E42" s="18" t="s">
        <v>15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46</v>
      </c>
      <c r="E43" s="18" t="s">
        <v>15</v>
      </c>
      <c r="F43" s="19">
        <v>1</v>
      </c>
      <c r="G43" s="20">
        <f>+G44</f>
        <v>0</v>
      </c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46</v>
      </c>
      <c r="E44" s="18" t="s">
        <v>20</v>
      </c>
      <c r="F44" s="19">
        <v>1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47</v>
      </c>
      <c r="E45" s="18" t="s">
        <v>15</v>
      </c>
      <c r="F45" s="19">
        <v>1</v>
      </c>
      <c r="G45" s="20">
        <f>+G46</f>
        <v>0</v>
      </c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47</v>
      </c>
      <c r="E46" s="18" t="s">
        <v>48</v>
      </c>
      <c r="F46" s="19">
        <v>0.01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49</v>
      </c>
      <c r="E47" s="18" t="s">
        <v>15</v>
      </c>
      <c r="F47" s="19">
        <v>1</v>
      </c>
      <c r="G47" s="20">
        <f>+G48</f>
        <v>0</v>
      </c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50</v>
      </c>
      <c r="E48" s="18" t="s">
        <v>20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>
      <c r="A49" s="30" t="s">
        <v>51</v>
      </c>
      <c r="B49" s="28"/>
      <c r="C49" s="28"/>
      <c r="D49" s="29"/>
      <c r="E49" s="18" t="s">
        <v>15</v>
      </c>
      <c r="F49" s="19">
        <v>1</v>
      </c>
      <c r="G49" s="33"/>
      <c r="H49" s="2"/>
      <c r="I49" s="21">
        <v>40</v>
      </c>
      <c r="J49" s="21"/>
    </row>
    <row r="50" spans="1:10" ht="42" customHeight="1">
      <c r="A50" s="30" t="s">
        <v>52</v>
      </c>
      <c r="B50" s="28"/>
      <c r="C50" s="28"/>
      <c r="D50" s="29"/>
      <c r="E50" s="18" t="s">
        <v>15</v>
      </c>
      <c r="F50" s="19">
        <v>1</v>
      </c>
      <c r="G50" s="33"/>
      <c r="H50" s="2"/>
      <c r="I50" s="21">
        <v>41</v>
      </c>
      <c r="J50" s="21"/>
    </row>
    <row r="51" spans="1:10" ht="42" customHeight="1">
      <c r="A51" s="30" t="s">
        <v>53</v>
      </c>
      <c r="B51" s="28"/>
      <c r="C51" s="28"/>
      <c r="D51" s="29"/>
      <c r="E51" s="18" t="s">
        <v>15</v>
      </c>
      <c r="F51" s="19">
        <v>1</v>
      </c>
      <c r="G51" s="33"/>
      <c r="H51" s="2"/>
      <c r="I51" s="21">
        <v>42</v>
      </c>
      <c r="J51" s="21">
        <v>220</v>
      </c>
    </row>
    <row r="52" spans="1:10" ht="42" customHeight="1">
      <c r="A52" s="34" t="s">
        <v>54</v>
      </c>
      <c r="B52" s="35"/>
      <c r="C52" s="35"/>
      <c r="D52" s="36"/>
      <c r="E52" s="37" t="s">
        <v>15</v>
      </c>
      <c r="F52" s="38">
        <v>1</v>
      </c>
      <c r="G52" s="39">
        <f>+G10+G51</f>
        <v>0</v>
      </c>
      <c r="H52" s="40"/>
      <c r="I52" s="41">
        <v>43</v>
      </c>
      <c r="J52" s="41">
        <v>30</v>
      </c>
    </row>
    <row r="53" spans="1:10" ht="42" customHeight="1">
      <c r="A53" s="22" t="s">
        <v>9</v>
      </c>
      <c r="B53" s="23"/>
      <c r="C53" s="23"/>
      <c r="D53" s="24"/>
      <c r="E53" s="25" t="s">
        <v>10</v>
      </c>
      <c r="F53" s="26" t="s">
        <v>10</v>
      </c>
      <c r="G53" s="27">
        <f>G52</f>
        <v>0</v>
      </c>
      <c r="I53" s="21">
        <v>44</v>
      </c>
      <c r="J53" s="21">
        <v>90</v>
      </c>
    </row>
    <row r="54" spans="1:10" ht="42" customHeight="1"/>
    <row r="55" spans="1:10" ht="42" customHeight="1"/>
  </sheetData>
  <sheetProtection algorithmName="SHA-512" hashValue="c4x6SSS5mI2hr2e365W/lUooPX1HQDmqBeRr6IaZyNlXR1uMuA6CRh/ELmZMshbDr3JRvu4gz7dHlUeCSuavIA==" saltValue="9oct5TI9HE1EnD+Mq/CWFg==" spinCount="100000" sheet="1" objects="1" scenarios="1"/>
  <mergeCells count="19">
    <mergeCell ref="B36:D36"/>
    <mergeCell ref="C37:D37"/>
    <mergeCell ref="A49:D49"/>
    <mergeCell ref="A50:D50"/>
    <mergeCell ref="A51:D51"/>
    <mergeCell ref="A52:D52"/>
    <mergeCell ref="A53:D53"/>
    <mergeCell ref="A10:D10"/>
    <mergeCell ref="A11:D11"/>
    <mergeCell ref="A12:D12"/>
    <mergeCell ref="B13:D13"/>
    <mergeCell ref="C14:D14"/>
    <mergeCell ref="A35:D3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2022-11-18T02:55:36Z</dcterms:created>
  <dcterms:modified xsi:type="dcterms:W3CDTF">2022-11-18T02:56:24Z</dcterms:modified>
</cp:coreProperties>
</file>